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N12" i="1"/>
  <c r="N11"/>
  <c r="N9"/>
  <c r="M12"/>
  <c r="I12"/>
  <c r="I11"/>
  <c r="I9"/>
  <c r="H12"/>
  <c r="L12"/>
  <c r="G12"/>
</calcChain>
</file>

<file path=xl/sharedStrings.xml><?xml version="1.0" encoding="utf-8"?>
<sst xmlns="http://schemas.openxmlformats.org/spreadsheetml/2006/main" count="29" uniqueCount="22">
  <si>
    <t>Spain</t>
  </si>
  <si>
    <t>S. No.</t>
  </si>
  <si>
    <t>HS Code</t>
  </si>
  <si>
    <t>Commodity</t>
  </si>
  <si>
    <t>Unit</t>
  </si>
  <si>
    <t>FY 2012-2013</t>
  </si>
  <si>
    <t xml:space="preserve">FY 2013-2014 </t>
  </si>
  <si>
    <t>Growth (%)</t>
  </si>
  <si>
    <t xml:space="preserve">OLIVES PRPD/PRSVD, NT FRZN </t>
  </si>
  <si>
    <t>MT</t>
  </si>
  <si>
    <t xml:space="preserve">*OLIVES FRESH OR CHILLED </t>
  </si>
  <si>
    <t xml:space="preserve">OLIVES PROVISIONALLY PRESERVED </t>
  </si>
  <si>
    <t>Total</t>
  </si>
  <si>
    <t>Grades as per HS Codes above are as per DOC data and do not correspond to varieties of olives as per international data.</t>
  </si>
  <si>
    <t>Source: Department of Commerce, Government of India</t>
  </si>
  <si>
    <t>FY 2014-2015</t>
  </si>
  <si>
    <t>FY 2014-15</t>
  </si>
  <si>
    <t>-</t>
  </si>
  <si>
    <t>Table Olive Imports by India (April-March 2015-16)</t>
  </si>
  <si>
    <r>
      <t>The highlights of</t>
    </r>
    <r>
      <rPr>
        <sz val="12"/>
        <color rgb="FF000080"/>
        <rFont val="Calibri"/>
        <family val="2"/>
      </rPr>
      <t xml:space="preserve"> </t>
    </r>
    <r>
      <rPr>
        <sz val="12"/>
        <color rgb="FF000000"/>
        <rFont val="Calibri"/>
        <family val="2"/>
      </rPr>
      <t>table olive imports by India for the FY 2015-16, as per Department of Commerce, Government of India, are as follows:</t>
    </r>
  </si>
  <si>
    <t>FY 2015-2016</t>
  </si>
  <si>
    <t>Spain’s share of imports rose to 97.96% in FY 2015-16 from 92.61% in FY 2014-15.  Other countries had insignificant shares.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</si>
</sst>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u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80"/>
      <name val="Calibri"/>
      <family val="2"/>
    </font>
    <font>
      <sz val="10"/>
      <color rgb="FF000080"/>
      <name val="Arial"/>
      <family val="2"/>
    </font>
    <font>
      <b/>
      <sz val="12"/>
      <color rgb="FFFFFFFF"/>
      <name val="Calibri"/>
      <family val="2"/>
    </font>
    <font>
      <sz val="12"/>
      <color theme="1"/>
      <name val="Calibri"/>
      <family val="2"/>
    </font>
    <font>
      <i/>
      <sz val="12"/>
      <color rgb="FF000000"/>
      <name val="Calibri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6600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6" fillId="2" borderId="5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 wrapText="1"/>
    </xf>
    <xf numFmtId="0" fontId="3" fillId="0" borderId="7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0" xfId="0" applyFont="1" applyAlignment="1">
      <alignment horizontal="justify"/>
    </xf>
    <xf numFmtId="0" fontId="8" fillId="0" borderId="0" xfId="0" applyFont="1" applyAlignment="1">
      <alignment horizontal="justify"/>
    </xf>
    <xf numFmtId="0" fontId="7" fillId="0" borderId="0" xfId="0" applyFont="1" applyAlignment="1">
      <alignment horizontal="left"/>
    </xf>
    <xf numFmtId="0" fontId="7" fillId="0" borderId="0" xfId="0" applyFont="1" applyAlignment="1"/>
    <xf numFmtId="0" fontId="9" fillId="0" borderId="0" xfId="0" applyFont="1"/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7" fillId="0" borderId="0" xfId="0" applyFont="1" applyAlignment="1">
      <alignment horizontal="left"/>
    </xf>
    <xf numFmtId="0" fontId="6" fillId="2" borderId="3" xfId="0" applyFont="1" applyFill="1" applyBorder="1" applyAlignment="1">
      <alignment horizontal="center" wrapText="1"/>
    </xf>
    <xf numFmtId="0" fontId="7" fillId="0" borderId="0" xfId="0" applyFont="1" applyAlignment="1">
      <alignment horizontal="left"/>
    </xf>
    <xf numFmtId="4" fontId="3" fillId="0" borderId="6" xfId="0" applyNumberFormat="1" applyFont="1" applyBorder="1" applyAlignment="1">
      <alignment horizontal="center" vertical="top" wrapText="1"/>
    </xf>
    <xf numFmtId="2" fontId="3" fillId="0" borderId="6" xfId="0" applyNumberFormat="1" applyFont="1" applyBorder="1" applyAlignment="1">
      <alignment horizontal="center" vertical="top" wrapText="1"/>
    </xf>
    <xf numFmtId="2" fontId="7" fillId="0" borderId="6" xfId="0" applyNumberFormat="1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7" fillId="0" borderId="6" xfId="0" applyNumberFormat="1" applyFont="1" applyBorder="1" applyAlignment="1">
      <alignment horizontal="center" vertical="top"/>
    </xf>
    <xf numFmtId="2" fontId="3" fillId="0" borderId="7" xfId="0" applyNumberFormat="1" applyFont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7" fillId="0" borderId="0" xfId="0" applyFont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center" vertical="top"/>
    </xf>
    <xf numFmtId="4" fontId="1" fillId="0" borderId="6" xfId="0" applyNumberFormat="1" applyFont="1" applyBorder="1" applyAlignment="1">
      <alignment horizontal="center" vertical="top"/>
    </xf>
    <xf numFmtId="2" fontId="1" fillId="0" borderId="6" xfId="0" applyNumberFormat="1" applyFont="1" applyBorder="1" applyAlignment="1">
      <alignment horizontal="center" vertical="top" wrapText="1"/>
    </xf>
    <xf numFmtId="2" fontId="1" fillId="0" borderId="6" xfId="0" applyNumberFormat="1" applyFont="1" applyBorder="1" applyAlignment="1">
      <alignment horizontal="center" vertical="top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8"/>
  <sheetViews>
    <sheetView tabSelected="1" topLeftCell="A4" workbookViewId="0">
      <selection activeCell="A4" sqref="A4:N12"/>
    </sheetView>
  </sheetViews>
  <sheetFormatPr defaultRowHeight="15"/>
  <cols>
    <col min="1" max="1" width="8.140625" customWidth="1"/>
    <col min="2" max="2" width="12.42578125" customWidth="1"/>
    <col min="3" max="3" width="16.5703125" customWidth="1"/>
    <col min="4" max="4" width="8.28515625" customWidth="1"/>
    <col min="5" max="6" width="13.7109375" bestFit="1" customWidth="1"/>
    <col min="7" max="9" width="13.7109375" customWidth="1"/>
    <col min="10" max="10" width="13.7109375" bestFit="1" customWidth="1"/>
    <col min="11" max="13" width="16.28515625" customWidth="1"/>
    <col min="14" max="14" width="15.42578125" bestFit="1" customWidth="1"/>
  </cols>
  <sheetData>
    <row r="2" spans="1:14" ht="15.75">
      <c r="A2" s="2"/>
      <c r="B2" s="1" t="s">
        <v>18</v>
      </c>
    </row>
    <row r="3" spans="1:14" ht="15.75">
      <c r="A3" s="2"/>
      <c r="B3" s="1"/>
    </row>
    <row r="4" spans="1:14" ht="15.75">
      <c r="A4" s="3" t="s">
        <v>19</v>
      </c>
    </row>
    <row r="5" spans="1:14" ht="15.75" thickBot="1">
      <c r="A5" s="4"/>
    </row>
    <row r="6" spans="1:14" ht="16.5" thickBot="1">
      <c r="A6" s="3"/>
      <c r="B6" s="3"/>
      <c r="C6" s="3"/>
      <c r="D6" s="3"/>
      <c r="E6" s="35"/>
      <c r="F6" s="35"/>
      <c r="G6" s="35"/>
      <c r="H6" s="35"/>
      <c r="I6" s="36"/>
      <c r="J6" s="37" t="s">
        <v>0</v>
      </c>
      <c r="K6" s="38"/>
      <c r="L6" s="38"/>
      <c r="M6" s="38"/>
      <c r="N6" s="39"/>
    </row>
    <row r="7" spans="1:14" ht="15.75">
      <c r="A7" s="32" t="s">
        <v>1</v>
      </c>
      <c r="B7" s="32" t="s">
        <v>2</v>
      </c>
      <c r="C7" s="32" t="s">
        <v>3</v>
      </c>
      <c r="D7" s="32" t="s">
        <v>4</v>
      </c>
      <c r="E7" s="32" t="s">
        <v>5</v>
      </c>
      <c r="F7" s="32" t="s">
        <v>6</v>
      </c>
      <c r="G7" s="32" t="s">
        <v>15</v>
      </c>
      <c r="H7" s="40"/>
      <c r="I7" s="5"/>
      <c r="J7" s="32" t="s">
        <v>5</v>
      </c>
      <c r="K7" s="32" t="s">
        <v>6</v>
      </c>
      <c r="L7" s="20"/>
      <c r="M7" s="23"/>
      <c r="N7" s="32" t="s">
        <v>7</v>
      </c>
    </row>
    <row r="8" spans="1:14" ht="16.5" thickBot="1">
      <c r="A8" s="33"/>
      <c r="B8" s="33"/>
      <c r="C8" s="33"/>
      <c r="D8" s="33"/>
      <c r="E8" s="33"/>
      <c r="F8" s="33"/>
      <c r="G8" s="33"/>
      <c r="H8" s="41" t="s">
        <v>20</v>
      </c>
      <c r="I8" s="6" t="s">
        <v>7</v>
      </c>
      <c r="J8" s="33"/>
      <c r="K8" s="33"/>
      <c r="L8" s="21" t="s">
        <v>16</v>
      </c>
      <c r="M8" s="41" t="s">
        <v>20</v>
      </c>
      <c r="N8" s="33"/>
    </row>
    <row r="9" spans="1:14" ht="48" thickBot="1">
      <c r="A9" s="7">
        <v>1</v>
      </c>
      <c r="B9" s="8">
        <v>20057000</v>
      </c>
      <c r="C9" s="9" t="s">
        <v>8</v>
      </c>
      <c r="D9" s="8" t="s">
        <v>9</v>
      </c>
      <c r="E9" s="8">
        <v>423.4</v>
      </c>
      <c r="F9" s="8">
        <v>694.59</v>
      </c>
      <c r="G9" s="25">
        <v>1750.01</v>
      </c>
      <c r="H9" s="25">
        <v>2101.29</v>
      </c>
      <c r="I9" s="26">
        <f>(H9-G9)/G9*100</f>
        <v>20.073028154124835</v>
      </c>
      <c r="J9" s="8">
        <v>352.64</v>
      </c>
      <c r="K9" s="8">
        <v>640.1</v>
      </c>
      <c r="L9" s="25">
        <v>1631.06</v>
      </c>
      <c r="M9" s="25">
        <v>2052.69</v>
      </c>
      <c r="N9" s="26">
        <f>(M9-L9)/L9*100</f>
        <v>25.850060696724835</v>
      </c>
    </row>
    <row r="10" spans="1:14" ht="32.25" thickBot="1">
      <c r="A10" s="7">
        <v>2</v>
      </c>
      <c r="B10" s="8">
        <v>7099010</v>
      </c>
      <c r="C10" s="9" t="s">
        <v>10</v>
      </c>
      <c r="D10" s="8" t="s">
        <v>9</v>
      </c>
      <c r="E10" s="8">
        <v>61.01</v>
      </c>
      <c r="F10" s="8">
        <v>0</v>
      </c>
      <c r="G10" s="8">
        <v>0</v>
      </c>
      <c r="H10" s="8">
        <v>0</v>
      </c>
      <c r="I10" s="27" t="s">
        <v>17</v>
      </c>
      <c r="J10" s="8">
        <v>56.61</v>
      </c>
      <c r="K10" s="10">
        <v>0</v>
      </c>
      <c r="L10" s="10">
        <v>0</v>
      </c>
      <c r="M10" s="10">
        <v>0</v>
      </c>
      <c r="N10" s="30" t="s">
        <v>17</v>
      </c>
    </row>
    <row r="11" spans="1:14" ht="48" thickBot="1">
      <c r="A11" s="7">
        <v>3</v>
      </c>
      <c r="B11" s="11">
        <v>7112000</v>
      </c>
      <c r="C11" s="12" t="s">
        <v>11</v>
      </c>
      <c r="D11" s="11" t="s">
        <v>9</v>
      </c>
      <c r="E11" s="11">
        <v>358.02</v>
      </c>
      <c r="F11" s="13">
        <v>503.18</v>
      </c>
      <c r="G11" s="28">
        <v>253.52</v>
      </c>
      <c r="H11" s="42">
        <v>621.39</v>
      </c>
      <c r="I11" s="29">
        <f>(H11-G11)/G11*100</f>
        <v>145.10492268854526</v>
      </c>
      <c r="J11" s="14">
        <v>277.11</v>
      </c>
      <c r="K11" s="11">
        <v>427.44</v>
      </c>
      <c r="L11" s="11">
        <v>224.47</v>
      </c>
      <c r="M11" s="11">
        <v>614.52</v>
      </c>
      <c r="N11" s="31">
        <f>(M11-L11)/L11*100</f>
        <v>173.76486835657323</v>
      </c>
    </row>
    <row r="12" spans="1:14" s="49" customFormat="1" ht="16.5" thickBot="1">
      <c r="A12" s="1"/>
      <c r="B12" s="43"/>
      <c r="C12" s="44" t="s">
        <v>12</v>
      </c>
      <c r="D12" s="44"/>
      <c r="E12" s="45">
        <v>842.43</v>
      </c>
      <c r="F12" s="45">
        <v>1197.77</v>
      </c>
      <c r="G12" s="46">
        <f>SUM(G9:G11)</f>
        <v>2003.53</v>
      </c>
      <c r="H12" s="46">
        <f>SUM(H9:H11)</f>
        <v>2722.68</v>
      </c>
      <c r="I12" s="47">
        <f>(H12-G12)/G12*100</f>
        <v>35.894146830843553</v>
      </c>
      <c r="J12" s="45">
        <v>686.36</v>
      </c>
      <c r="K12" s="45">
        <v>1067.54</v>
      </c>
      <c r="L12" s="46">
        <f>SUM(L9:L11)</f>
        <v>1855.53</v>
      </c>
      <c r="M12" s="46">
        <f>SUM(M9:M11)</f>
        <v>2667.21</v>
      </c>
      <c r="N12" s="48">
        <f>(M12-L12)/L12*100</f>
        <v>43.7438359929508</v>
      </c>
    </row>
    <row r="13" spans="1:14" ht="15.75">
      <c r="A13" s="15"/>
    </row>
    <row r="14" spans="1:14" ht="15.75">
      <c r="A14" s="34" t="s">
        <v>21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</row>
    <row r="15" spans="1:14" ht="15.75">
      <c r="A15" s="17"/>
      <c r="B15" s="17"/>
      <c r="C15" s="17"/>
      <c r="D15" s="17"/>
      <c r="E15" s="17"/>
      <c r="F15" s="17"/>
      <c r="G15" s="22"/>
      <c r="H15" s="24"/>
      <c r="I15" s="17"/>
      <c r="J15" s="17"/>
      <c r="K15" s="17"/>
      <c r="L15" s="22"/>
      <c r="M15" s="24"/>
      <c r="N15" s="17"/>
    </row>
    <row r="16" spans="1:14" ht="15.75">
      <c r="A16" s="18" t="s">
        <v>13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</row>
    <row r="17" spans="1:1" ht="15.75">
      <c r="A17" s="16"/>
    </row>
    <row r="18" spans="1:1">
      <c r="A18" s="19" t="s">
        <v>14</v>
      </c>
    </row>
  </sheetData>
  <mergeCells count="13">
    <mergeCell ref="N7:N8"/>
    <mergeCell ref="A14:N14"/>
    <mergeCell ref="E6:I6"/>
    <mergeCell ref="J6:N6"/>
    <mergeCell ref="A7:A8"/>
    <mergeCell ref="B7:B8"/>
    <mergeCell ref="C7:C8"/>
    <mergeCell ref="D7:D8"/>
    <mergeCell ref="E7:E8"/>
    <mergeCell ref="F7:F8"/>
    <mergeCell ref="J7:J8"/>
    <mergeCell ref="K7:K8"/>
    <mergeCell ref="G7:G8"/>
  </mergeCells>
  <pageMargins left="0.70866141732283472" right="0.70866141732283472" top="0.74803149606299213" bottom="0.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admin2</dc:creator>
  <cp:lastModifiedBy>admin</cp:lastModifiedBy>
  <cp:lastPrinted>2015-02-06T11:24:28Z</cp:lastPrinted>
  <dcterms:created xsi:type="dcterms:W3CDTF">2015-02-05T09:22:56Z</dcterms:created>
  <dcterms:modified xsi:type="dcterms:W3CDTF">2016-06-13T09:45:07Z</dcterms:modified>
</cp:coreProperties>
</file>